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iked\HuddleBooks File\Team Budget Examples\"/>
    </mc:Choice>
  </mc:AlternateContent>
  <xr:revisionPtr revIDLastSave="0" documentId="8_{A9C721B3-67B5-4A76-AF4E-9A657D98B5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1" r:id="rId1"/>
    <sheet name="Budget Summary" sheetId="2" r:id="rId2"/>
    <sheet name="Monthly Tracker" sheetId="3" r:id="rId3"/>
    <sheet name="Player Payments" sheetId="4" r:id="rId4"/>
    <sheet name="Tournament Tracke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5" l="1"/>
  <c r="G19" i="5"/>
  <c r="G20" i="5" s="1"/>
  <c r="F19" i="5"/>
  <c r="F20" i="5" s="1"/>
  <c r="E19" i="5"/>
  <c r="E20" i="5" s="1"/>
  <c r="D19" i="5"/>
  <c r="D20" i="5" s="1"/>
  <c r="C19" i="5"/>
  <c r="C20" i="5" s="1"/>
  <c r="B19" i="5"/>
  <c r="B20" i="5" s="1"/>
  <c r="H17" i="5"/>
  <c r="H16" i="5"/>
  <c r="H15" i="5"/>
  <c r="H14" i="5"/>
  <c r="H13" i="5"/>
  <c r="H12" i="5"/>
  <c r="H11" i="5"/>
  <c r="H10" i="5"/>
  <c r="H9" i="5"/>
  <c r="G25" i="4"/>
  <c r="F25" i="4"/>
  <c r="E25" i="4"/>
  <c r="D25" i="4"/>
  <c r="C25" i="4"/>
  <c r="H23" i="4"/>
  <c r="I23" i="4" s="1"/>
  <c r="H22" i="4"/>
  <c r="I22" i="4" s="1"/>
  <c r="H21" i="4"/>
  <c r="I21" i="4" s="1"/>
  <c r="I20" i="4"/>
  <c r="H20" i="4"/>
  <c r="H19" i="4"/>
  <c r="I19" i="4" s="1"/>
  <c r="H18" i="4"/>
  <c r="I18" i="4" s="1"/>
  <c r="H17" i="4"/>
  <c r="I17" i="4" s="1"/>
  <c r="H16" i="4"/>
  <c r="I16" i="4" s="1"/>
  <c r="I15" i="4"/>
  <c r="H15" i="4"/>
  <c r="H14" i="4"/>
  <c r="I14" i="4" s="1"/>
  <c r="H13" i="4"/>
  <c r="I13" i="4" s="1"/>
  <c r="H12" i="4"/>
  <c r="I12" i="4" s="1"/>
  <c r="H11" i="4"/>
  <c r="I11" i="4" s="1"/>
  <c r="H10" i="4"/>
  <c r="I10" i="4" s="1"/>
  <c r="I9" i="4"/>
  <c r="H9" i="4"/>
  <c r="H8" i="4"/>
  <c r="I8" i="4" s="1"/>
  <c r="H7" i="4"/>
  <c r="I7" i="4" s="1"/>
  <c r="H6" i="4"/>
  <c r="I6" i="4" s="1"/>
  <c r="H5" i="4"/>
  <c r="H25" i="4" s="1"/>
  <c r="I4" i="4"/>
  <c r="H4" i="4"/>
  <c r="L26" i="3"/>
  <c r="L24" i="3"/>
  <c r="J24" i="3"/>
  <c r="J26" i="3" s="1"/>
  <c r="I24" i="3"/>
  <c r="H24" i="3"/>
  <c r="G24" i="3"/>
  <c r="F24" i="3"/>
  <c r="E24" i="3"/>
  <c r="D24" i="3"/>
  <c r="C24" i="3"/>
  <c r="K24" i="3" s="1"/>
  <c r="K22" i="3"/>
  <c r="K21" i="3"/>
  <c r="K20" i="3"/>
  <c r="K19" i="3"/>
  <c r="K18" i="3"/>
  <c r="K17" i="3"/>
  <c r="K16" i="3"/>
  <c r="K15" i="3"/>
  <c r="K14" i="3"/>
  <c r="L11" i="3"/>
  <c r="J11" i="3"/>
  <c r="I11" i="3"/>
  <c r="I26" i="3" s="1"/>
  <c r="H11" i="3"/>
  <c r="H26" i="3" s="1"/>
  <c r="G11" i="3"/>
  <c r="G26" i="3" s="1"/>
  <c r="F11" i="3"/>
  <c r="F26" i="3" s="1"/>
  <c r="E11" i="3"/>
  <c r="E26" i="3" s="1"/>
  <c r="D11" i="3"/>
  <c r="D26" i="3" s="1"/>
  <c r="C11" i="3"/>
  <c r="C26" i="3" s="1"/>
  <c r="C27" i="3" s="1"/>
  <c r="D27" i="3" s="1"/>
  <c r="E27" i="3" s="1"/>
  <c r="F27" i="3" s="1"/>
  <c r="G27" i="3" s="1"/>
  <c r="H27" i="3" s="1"/>
  <c r="K9" i="3"/>
  <c r="K8" i="3"/>
  <c r="K7" i="3"/>
  <c r="K6" i="3"/>
  <c r="K5" i="3"/>
  <c r="K4" i="3"/>
  <c r="D84" i="2"/>
  <c r="C84" i="2"/>
  <c r="E84" i="2" s="1"/>
  <c r="E83" i="2"/>
  <c r="E82" i="2"/>
  <c r="E81" i="2"/>
  <c r="E80" i="2"/>
  <c r="E79" i="2"/>
  <c r="E78" i="2"/>
  <c r="E77" i="2"/>
  <c r="D74" i="2"/>
  <c r="C74" i="2"/>
  <c r="E74" i="2" s="1"/>
  <c r="E73" i="2"/>
  <c r="E72" i="2"/>
  <c r="E71" i="2"/>
  <c r="E70" i="2"/>
  <c r="E69" i="2"/>
  <c r="E68" i="2"/>
  <c r="D65" i="2"/>
  <c r="C65" i="2"/>
  <c r="E65" i="2" s="1"/>
  <c r="E64" i="2"/>
  <c r="E63" i="2"/>
  <c r="E62" i="2"/>
  <c r="E61" i="2"/>
  <c r="E58" i="2"/>
  <c r="D58" i="2"/>
  <c r="C58" i="2"/>
  <c r="E57" i="2"/>
  <c r="E56" i="2"/>
  <c r="E55" i="2"/>
  <c r="E54" i="2"/>
  <c r="E53" i="2"/>
  <c r="E52" i="2"/>
  <c r="E51" i="2"/>
  <c r="D48" i="2"/>
  <c r="E48" i="2" s="1"/>
  <c r="C48" i="2"/>
  <c r="E47" i="2"/>
  <c r="E46" i="2"/>
  <c r="E45" i="2"/>
  <c r="E44" i="2"/>
  <c r="E43" i="2"/>
  <c r="E42" i="2"/>
  <c r="D39" i="2"/>
  <c r="C39" i="2"/>
  <c r="E39" i="2" s="1"/>
  <c r="E38" i="2"/>
  <c r="E37" i="2"/>
  <c r="D34" i="2"/>
  <c r="C34" i="2"/>
  <c r="E34" i="2" s="1"/>
  <c r="E33" i="2"/>
  <c r="E32" i="2"/>
  <c r="E31" i="2"/>
  <c r="E30" i="2"/>
  <c r="D27" i="2"/>
  <c r="D87" i="2" s="1"/>
  <c r="D91" i="2" s="1"/>
  <c r="C27" i="2"/>
  <c r="E27" i="2" s="1"/>
  <c r="E26" i="2"/>
  <c r="E25" i="2"/>
  <c r="E24" i="2"/>
  <c r="D19" i="2"/>
  <c r="C19" i="2"/>
  <c r="E18" i="2"/>
  <c r="E17" i="2"/>
  <c r="E16" i="2"/>
  <c r="E15" i="2"/>
  <c r="E14" i="2"/>
  <c r="E13" i="2"/>
  <c r="E12" i="2"/>
  <c r="E11" i="2"/>
  <c r="E10" i="2"/>
  <c r="E9" i="2"/>
  <c r="I27" i="3" l="1"/>
  <c r="J27" i="3" s="1"/>
  <c r="D89" i="2"/>
  <c r="K11" i="3"/>
  <c r="K26" i="3" s="1"/>
  <c r="E19" i="2"/>
  <c r="I5" i="4"/>
  <c r="I25" i="4" s="1"/>
  <c r="C87" i="2"/>
  <c r="H19" i="5"/>
  <c r="H20" i="5" s="1"/>
  <c r="C91" i="2" l="1"/>
  <c r="E87" i="2"/>
  <c r="C89" i="2"/>
  <c r="E89" i="2" s="1"/>
</calcChain>
</file>

<file path=xl/sharedStrings.xml><?xml version="1.0" encoding="utf-8"?>
<sst xmlns="http://schemas.openxmlformats.org/spreadsheetml/2006/main" count="217" uniqueCount="199">
  <si>
    <t>HOCKEY TEAM BUDGET TEMPLATE</t>
  </si>
  <si>
    <t>by HuddleBooks (huddlebooks.ca)</t>
  </si>
  <si>
    <t>HOW TO USE THIS TEMPLATE</t>
  </si>
  <si>
    <t>Step 1:</t>
  </si>
  <si>
    <t>Go to the Budget Summary tab. Enter your team name, season, division, and number of players at the top.</t>
  </si>
  <si>
    <t>Step 2:</t>
  </si>
  <si>
    <t>Fill in your BUDGET column for each revenue and expense line item. Leave items at $0 if they don't apply to your team.</t>
  </si>
  <si>
    <t>Step 3:</t>
  </si>
  <si>
    <t>As the season progresses, update the ACTUAL column with real numbers. The VARIANCE column calculates automatically.</t>
  </si>
  <si>
    <t>Step 4:</t>
  </si>
  <si>
    <t>Use the Monthly Tracker tab to record income and expenses by month. This helps you see cash flow timing.</t>
  </si>
  <si>
    <t>Step 5:</t>
  </si>
  <si>
    <t>Use the Player Payments tab to track who has paid, how much, and what's still outstanding.</t>
  </si>
  <si>
    <t>Step 6:</t>
  </si>
  <si>
    <t>Use the Tournament Tracker tab to plan and track costs for each tournament (entry, travel, meals, hotels).</t>
  </si>
  <si>
    <t>Step 7:</t>
  </si>
  <si>
    <t>Share a read-only version with your team manager, coach, and association rep for transparency.</t>
  </si>
  <si>
    <t>TIPS FOR NEW TREASURERS</t>
  </si>
  <si>
    <t>Tip 1:</t>
  </si>
  <si>
    <t>Budget conservatively. Use realistic fundraising targets, not best-case scenarios.</t>
  </si>
  <si>
    <t>Tip 2:</t>
  </si>
  <si>
    <t>Always include a 5-10% contingency line. Every season has surprise costs.</t>
  </si>
  <si>
    <t>Tip 3:</t>
  </si>
  <si>
    <t>Reconcile against your bank statement at least twice a month. It takes 15 minutes and catches problems early.</t>
  </si>
  <si>
    <t>Tip 4:</t>
  </si>
  <si>
    <t>Track gross revenue and gross expenses separately. Don't net them out or the next treasurer won't understand the numbers.</t>
  </si>
  <si>
    <t>Tip 5:</t>
  </si>
  <si>
    <t xml:space="preserve">Keep every receipt. </t>
  </si>
  <si>
    <t>Tip 6:</t>
  </si>
  <si>
    <t>Communicate proactively. Send parents a financial update at least once mid-season, even if nobody asks.</t>
  </si>
  <si>
    <t>ABOUT THE TABS</t>
  </si>
  <si>
    <t>Budget Summary</t>
  </si>
  <si>
    <t>Your annual budget with Budget vs. Actual vs. Variance for all revenue and expense categories. Built from 22 real association templates across Canada.</t>
  </si>
  <si>
    <t>Monthly Tracker</t>
  </si>
  <si>
    <t>Track income and expenses by month (Sep-Apr) to see cash flow timing. Most teams collect fees in Sep/Oct but pay expenses through April.</t>
  </si>
  <si>
    <t>Player Payments</t>
  </si>
  <si>
    <t>Track individual player payment status: amount owed, amount paid, payment method, and outstanding balance.</t>
  </si>
  <si>
    <t>Tournament Tracker</t>
  </si>
  <si>
    <t>Plan and track tournament costs including entry fees, travel, hotels, meals, and other expenses per tournament.</t>
  </si>
  <si>
    <t>NEED MORE THAN A SPREADSHEET?</t>
  </si>
  <si>
    <t>HuddleBooks is a financial management platform built specifically for hockey teams.</t>
  </si>
  <si>
    <t>Dual approval on every expense. Automatic bank reconciliation. A parent transparency dashboard.</t>
  </si>
  <si>
    <t>Try it free for 30 days at huddlebooks.ca</t>
  </si>
  <si>
    <t>HOCKEY TEAM BUDGET SUMMARY</t>
  </si>
  <si>
    <t>Team Name:</t>
  </si>
  <si>
    <t>Season:</t>
  </si>
  <si>
    <t>2025-2026</t>
  </si>
  <si>
    <t>Division:</t>
  </si>
  <si>
    <t>Number of Players:</t>
  </si>
  <si>
    <t>REVENUE</t>
  </si>
  <si>
    <t>Budget</t>
  </si>
  <si>
    <t>Actual</t>
  </si>
  <si>
    <t>Variance</t>
  </si>
  <si>
    <t>Player/Team Fees</t>
  </si>
  <si>
    <t>Cash Call #2 (if applicable)</t>
  </si>
  <si>
    <t>Sponsorships</t>
  </si>
  <si>
    <t>Fundraising: 50/50 Draws</t>
  </si>
  <si>
    <t>Fundraising: Raffle</t>
  </si>
  <si>
    <t>Fundraising: Bottle Drive</t>
  </si>
  <si>
    <t>Fundraising: Other</t>
  </si>
  <si>
    <t>Donations</t>
  </si>
  <si>
    <t>Jersey Deposits (refundable)</t>
  </si>
  <si>
    <t>Other Revenue</t>
  </si>
  <si>
    <t>TOTAL REVENUE</t>
  </si>
  <si>
    <t>EXPENSES</t>
  </si>
  <si>
    <t>ICE TIME</t>
  </si>
  <si>
    <t>Practice Ice</t>
  </si>
  <si>
    <t>Game Ice (if not included in league fees)</t>
  </si>
  <si>
    <t>Extra Ice (skills, goalie clinics, etc.)</t>
  </si>
  <si>
    <t>Ice Time Subtotal</t>
  </si>
  <si>
    <t>TOURNAMENTS</t>
  </si>
  <si>
    <t>Tournament Entry Fees</t>
  </si>
  <si>
    <t>Tournament Travel (gas, bus)</t>
  </si>
  <si>
    <t>Tournament Hotels</t>
  </si>
  <si>
    <t>Tournament Meals</t>
  </si>
  <si>
    <t>Tournaments Subtotal</t>
  </si>
  <si>
    <t>OFFICIALS</t>
  </si>
  <si>
    <t>Referee Fees</t>
  </si>
  <si>
    <t>Timekeeper Fees</t>
  </si>
  <si>
    <t>Officials Subtotal</t>
  </si>
  <si>
    <t>COACHING &amp; PLAYER DEVELOPMENT</t>
  </si>
  <si>
    <t>Head Coach Stipend / Honorarium</t>
  </si>
  <si>
    <t>Assistant Coach Stipend</t>
  </si>
  <si>
    <t>Skills Coach / Specialists</t>
  </si>
  <si>
    <t>Goalie Coach</t>
  </si>
  <si>
    <t>Power Skating</t>
  </si>
  <si>
    <t>Dryland / Off-Ice Training</t>
  </si>
  <si>
    <t>Coaching &amp; Development Subtotal</t>
  </si>
  <si>
    <t>APPAREL &amp; EQUIPMENT</t>
  </si>
  <si>
    <t>Jerseys (Home &amp; Away)</t>
  </si>
  <si>
    <t>Practice Jerseys / Socks</t>
  </si>
  <si>
    <t>Name Bars / Cresting</t>
  </si>
  <si>
    <t>Team Apparel (jackets, hoodies, pants)</t>
  </si>
  <si>
    <t>Warm-Up Suits</t>
  </si>
  <si>
    <t>Pucks, Tape, Cones, First Aid</t>
  </si>
  <si>
    <t>Goalie Equipment Supplement</t>
  </si>
  <si>
    <t>Apparel &amp; Equipment Subtotal</t>
  </si>
  <si>
    <t>LEAGUE &amp; ASSOCIATION FEES</t>
  </si>
  <si>
    <t>League Registration</t>
  </si>
  <si>
    <t>Insurance / Extra Insurance</t>
  </si>
  <si>
    <t>Travel Permits</t>
  </si>
  <si>
    <t>Coach Clinic / Certification Fees</t>
  </si>
  <si>
    <t>League &amp; Association Subtotal</t>
  </si>
  <si>
    <t>TEAM EVENTS &amp; SOCIAL</t>
  </si>
  <si>
    <t>Year-End Party / Banquet</t>
  </si>
  <si>
    <t>Holiday Party</t>
  </si>
  <si>
    <t>Team Building Events</t>
  </si>
  <si>
    <t>Team Photos</t>
  </si>
  <si>
    <t>Player Gifts / Awards</t>
  </si>
  <si>
    <t>Coach / Volunteer Gifts</t>
  </si>
  <si>
    <t>Team Events Subtotal</t>
  </si>
  <si>
    <t>ADMINISTRATION</t>
  </si>
  <si>
    <t>Bank Fees / Service Charges</t>
  </si>
  <si>
    <t>E-Transfer Fees</t>
  </si>
  <si>
    <t>Software Subscriptions</t>
  </si>
  <si>
    <t>Printing / Office Supplies</t>
  </si>
  <si>
    <t>Fundraising Expenses (prizes, licences)</t>
  </si>
  <si>
    <t>Sponsor Banners / Thank-You Materials</t>
  </si>
  <si>
    <t>Contingency (5-10% recommended)</t>
  </si>
  <si>
    <t>Administration Subtotal</t>
  </si>
  <si>
    <t>TOTAL EXPENSES</t>
  </si>
  <si>
    <t>NET BALANCE (Revenue - Expenses)</t>
  </si>
  <si>
    <t>Cost Per Player</t>
  </si>
  <si>
    <t>MONTHLY INCOME &amp; EXPENSE TRACKER</t>
  </si>
  <si>
    <t>INCOME BY MONTH</t>
  </si>
  <si>
    <t>Sep</t>
  </si>
  <si>
    <t>Oct</t>
  </si>
  <si>
    <t>Nov</t>
  </si>
  <si>
    <t>Dec</t>
  </si>
  <si>
    <t>Jan</t>
  </si>
  <si>
    <t>Feb</t>
  </si>
  <si>
    <t>Mar</t>
  </si>
  <si>
    <t>Apr</t>
  </si>
  <si>
    <t>Season Total</t>
  </si>
  <si>
    <t>Cash Call #2</t>
  </si>
  <si>
    <t>Fundraising</t>
  </si>
  <si>
    <t>Other Income</t>
  </si>
  <si>
    <t>TOTAL INCOME</t>
  </si>
  <si>
    <t>EXPENSES BY MONTH</t>
  </si>
  <si>
    <t>Ice Time</t>
  </si>
  <si>
    <t>Tournament Fees &amp; Travel</t>
  </si>
  <si>
    <t>Referee / Officials</t>
  </si>
  <si>
    <t>Coaching &amp; Development</t>
  </si>
  <si>
    <t>Apparel &amp; Equipment</t>
  </si>
  <si>
    <t>League / Association Fees</t>
  </si>
  <si>
    <t>Team Events &amp; Social</t>
  </si>
  <si>
    <t>Administration &amp; Bank Fees</t>
  </si>
  <si>
    <t>Contingency / Other</t>
  </si>
  <si>
    <t>MONTHLY NET (Income - Expenses)</t>
  </si>
  <si>
    <t>RUNNING BALANCE</t>
  </si>
  <si>
    <t>PLAYER PAYMENT TRACKER</t>
  </si>
  <si>
    <t>#</t>
  </si>
  <si>
    <t>Player Name</t>
  </si>
  <si>
    <t>Total Owed</t>
  </si>
  <si>
    <t>Payment 1</t>
  </si>
  <si>
    <t>Payment 2</t>
  </si>
  <si>
    <t>Payment 3</t>
  </si>
  <si>
    <t>Payment 4</t>
  </si>
  <si>
    <t>Total Paid</t>
  </si>
  <si>
    <t>Outstanding</t>
  </si>
  <si>
    <t>Notes</t>
  </si>
  <si>
    <t>TOTALS</t>
  </si>
  <si>
    <t>PAYMENT METHOD KEY</t>
  </si>
  <si>
    <t>Cheque</t>
  </si>
  <si>
    <t>Note cheque # in Notes column</t>
  </si>
  <si>
    <t>E-Transfer</t>
  </si>
  <si>
    <t>Note date received</t>
  </si>
  <si>
    <t>Cash</t>
  </si>
  <si>
    <t>Get signed receipt</t>
  </si>
  <si>
    <t>TOURNAMENT COST TRACKER</t>
  </si>
  <si>
    <t>Tournament 1</t>
  </si>
  <si>
    <t>Tournament 2</t>
  </si>
  <si>
    <t>Tournament 3</t>
  </si>
  <si>
    <t>Tournament 4</t>
  </si>
  <si>
    <t>Tournament 5</t>
  </si>
  <si>
    <t>Tournament 6</t>
  </si>
  <si>
    <t>TOTAL</t>
  </si>
  <si>
    <t>BUDGET</t>
  </si>
  <si>
    <t>Tournament Name</t>
  </si>
  <si>
    <t>Location</t>
  </si>
  <si>
    <t>Dates</t>
  </si>
  <si>
    <t>COSTS</t>
  </si>
  <si>
    <t>Entry Fee</t>
  </si>
  <si>
    <t>Hotel (total team)</t>
  </si>
  <si>
    <t>Bus / Transportation</t>
  </si>
  <si>
    <t>Gas / Mileage</t>
  </si>
  <si>
    <t>Team Meals / Pizza</t>
  </si>
  <si>
    <t>Referee Fees (if separate)</t>
  </si>
  <si>
    <t>Goodie Bags / Door Signs</t>
  </si>
  <si>
    <t>Hospitality Room</t>
  </si>
  <si>
    <t>Other</t>
  </si>
  <si>
    <t>TOURNAMENT TOTAL</t>
  </si>
  <si>
    <t>Per Player Cost</t>
  </si>
  <si>
    <t>Status (Registered/Paid/Complete)</t>
  </si>
  <si>
    <t>NOTES</t>
  </si>
  <si>
    <t>Entry fees are usually due 4-6 weeks before the tournament.</t>
  </si>
  <si>
    <t>Budget hotels early for popular tournaments. Blocks fill up fast.</t>
  </si>
  <si>
    <t>Track bus deposits separately. Most require 50% upfront.</t>
  </si>
  <si>
    <t>Keep all receipts. Take photos and store in a shared team folder.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</si>
</sst>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3" x14ac:knownFonts="1">
    <font>
      <sz val="10"/>
      <color rgb="FF000000"/>
      <name val="Arial"/>
      <scheme val="minor"/>
    </font>
    <font>
      <b/>
      <sz val="16"/>
      <color rgb="FF244EEA"/>
      <name val="Arial"/>
      <scheme val="minor"/>
    </font>
    <font>
      <sz val="10"/>
      <color rgb="FF4A5462"/>
      <name val="Arial"/>
      <scheme val="minor"/>
    </font>
    <font>
      <b/>
      <sz val="13"/>
      <color rgb="FF244EEA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rgb="FFFFFFFF"/>
      <name val="Arial"/>
      <scheme val="minor"/>
    </font>
    <font>
      <b/>
      <i/>
      <sz val="10"/>
      <color theme="1"/>
      <name val="Arial"/>
      <scheme val="minor"/>
    </font>
    <font>
      <b/>
      <sz val="10"/>
      <color rgb="FF244EEA"/>
      <name val="Arial"/>
      <scheme val="minor"/>
    </font>
    <font>
      <i/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44EEA"/>
        <bgColor rgb="FF244EEA"/>
      </patternFill>
    </fill>
    <fill>
      <patternFill patternType="solid">
        <fgColor rgb="FFD9EAFB"/>
        <bgColor rgb="FFD9EAFB"/>
      </patternFill>
    </fill>
    <fill>
      <patternFill patternType="solid">
        <fgColor rgb="FFEEF4F8"/>
        <bgColor rgb="FFEEF4F8"/>
      </patternFill>
    </fill>
    <fill>
      <patternFill patternType="solid">
        <fgColor rgb="FFF3F3F3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164" fontId="5" fillId="0" borderId="0" xfId="0" applyNumberFormat="1" applyFont="1" applyAlignment="1">
      <alignment horizontal="right"/>
    </xf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7" fillId="4" borderId="0" xfId="0" applyFont="1" applyFill="1"/>
    <xf numFmtId="164" fontId="7" fillId="4" borderId="0" xfId="0" applyNumberFormat="1" applyFont="1" applyFill="1" applyAlignment="1">
      <alignment horizontal="right"/>
    </xf>
    <xf numFmtId="0" fontId="4" fillId="5" borderId="0" xfId="0" applyFont="1" applyFill="1"/>
    <xf numFmtId="164" fontId="4" fillId="5" borderId="0" xfId="0" applyNumberFormat="1" applyFont="1" applyFill="1" applyAlignment="1">
      <alignment horizontal="right"/>
    </xf>
    <xf numFmtId="0" fontId="8" fillId="4" borderId="0" xfId="0" applyFont="1" applyFill="1"/>
    <xf numFmtId="164" fontId="8" fillId="4" borderId="0" xfId="0" applyNumberFormat="1" applyFont="1" applyFill="1" applyAlignment="1">
      <alignment horizontal="right"/>
    </xf>
    <xf numFmtId="0" fontId="9" fillId="2" borderId="0" xfId="0" applyFont="1" applyFill="1"/>
    <xf numFmtId="164" fontId="9" fillId="2" borderId="0" xfId="0" applyNumberFormat="1" applyFont="1" applyFill="1" applyAlignment="1">
      <alignment horizontal="right"/>
    </xf>
    <xf numFmtId="0" fontId="7" fillId="3" borderId="0" xfId="0" applyFont="1" applyFill="1"/>
    <xf numFmtId="164" fontId="7" fillId="3" borderId="0" xfId="0" applyNumberFormat="1" applyFont="1" applyFill="1" applyAlignment="1">
      <alignment horizontal="right"/>
    </xf>
    <xf numFmtId="0" fontId="10" fillId="0" borderId="0" xfId="0" applyFont="1"/>
    <xf numFmtId="164" fontId="10" fillId="0" borderId="0" xfId="0" applyNumberFormat="1" applyFont="1" applyAlignment="1">
      <alignment horizontal="right"/>
    </xf>
    <xf numFmtId="0" fontId="4" fillId="4" borderId="0" xfId="0" applyFont="1" applyFill="1"/>
    <xf numFmtId="164" fontId="4" fillId="4" borderId="0" xfId="0" applyNumberFormat="1" applyFont="1" applyFill="1" applyAlignment="1">
      <alignment horizontal="right"/>
    </xf>
    <xf numFmtId="0" fontId="11" fillId="0" borderId="0" xfId="0" applyFont="1"/>
    <xf numFmtId="0" fontId="12" fillId="0" borderId="0" xfId="0" applyFont="1"/>
    <xf numFmtId="164" fontId="1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36"/>
  <sheetViews>
    <sheetView tabSelected="1" workbookViewId="0"/>
  </sheetViews>
  <sheetFormatPr defaultColWidth="12.6640625" defaultRowHeight="15.75" customHeight="1" x14ac:dyDescent="0.25"/>
  <cols>
    <col min="1" max="1" width="22.6640625" customWidth="1"/>
    <col min="2" max="2" width="75.109375" customWidth="1"/>
  </cols>
  <sheetData>
    <row r="1" spans="1:2" ht="15.75" customHeight="1" x14ac:dyDescent="0.4">
      <c r="A1" s="1" t="s">
        <v>0</v>
      </c>
      <c r="B1" s="1"/>
    </row>
    <row r="2" spans="1:2" x14ac:dyDescent="0.25">
      <c r="A2" s="2" t="s">
        <v>1</v>
      </c>
      <c r="B2" s="2"/>
    </row>
    <row r="4" spans="1:2" ht="15.75" customHeight="1" x14ac:dyDescent="0.3">
      <c r="A4" s="3" t="s">
        <v>2</v>
      </c>
      <c r="B4" s="3"/>
    </row>
    <row r="6" spans="1:2" x14ac:dyDescent="0.25">
      <c r="A6" s="4" t="s">
        <v>3</v>
      </c>
      <c r="B6" s="5" t="s">
        <v>4</v>
      </c>
    </row>
    <row r="7" spans="1:2" x14ac:dyDescent="0.25">
      <c r="A7" s="4" t="s">
        <v>5</v>
      </c>
      <c r="B7" s="5" t="s">
        <v>6</v>
      </c>
    </row>
    <row r="8" spans="1:2" x14ac:dyDescent="0.25">
      <c r="A8" s="4" t="s">
        <v>7</v>
      </c>
      <c r="B8" s="5" t="s">
        <v>8</v>
      </c>
    </row>
    <row r="9" spans="1:2" x14ac:dyDescent="0.25">
      <c r="A9" s="4" t="s">
        <v>9</v>
      </c>
      <c r="B9" s="5" t="s">
        <v>10</v>
      </c>
    </row>
    <row r="10" spans="1:2" x14ac:dyDescent="0.25">
      <c r="A10" s="4" t="s">
        <v>11</v>
      </c>
      <c r="B10" s="5" t="s">
        <v>12</v>
      </c>
    </row>
    <row r="11" spans="1:2" x14ac:dyDescent="0.25">
      <c r="A11" s="4" t="s">
        <v>13</v>
      </c>
      <c r="B11" s="5" t="s">
        <v>14</v>
      </c>
    </row>
    <row r="12" spans="1:2" x14ac:dyDescent="0.25">
      <c r="A12" s="4" t="s">
        <v>15</v>
      </c>
      <c r="B12" s="5" t="s">
        <v>16</v>
      </c>
    </row>
    <row r="13" spans="1:2" x14ac:dyDescent="0.25">
      <c r="A13" s="4"/>
    </row>
    <row r="14" spans="1:2" x14ac:dyDescent="0.25">
      <c r="A14" s="4" t="s">
        <v>17</v>
      </c>
    </row>
    <row r="15" spans="1:2" x14ac:dyDescent="0.25">
      <c r="A15" s="4"/>
    </row>
    <row r="16" spans="1:2" x14ac:dyDescent="0.25">
      <c r="A16" s="4" t="s">
        <v>18</v>
      </c>
      <c r="B16" s="5" t="s">
        <v>19</v>
      </c>
    </row>
    <row r="17" spans="1:2" x14ac:dyDescent="0.25">
      <c r="A17" s="4" t="s">
        <v>20</v>
      </c>
      <c r="B17" s="5" t="s">
        <v>21</v>
      </c>
    </row>
    <row r="18" spans="1:2" x14ac:dyDescent="0.25">
      <c r="A18" s="4" t="s">
        <v>22</v>
      </c>
      <c r="B18" s="5" t="s">
        <v>23</v>
      </c>
    </row>
    <row r="19" spans="1:2" x14ac:dyDescent="0.25">
      <c r="A19" s="4"/>
    </row>
    <row r="20" spans="1:2" x14ac:dyDescent="0.25">
      <c r="A20" s="4" t="s">
        <v>24</v>
      </c>
      <c r="B20" s="5" t="s">
        <v>25</v>
      </c>
    </row>
    <row r="21" spans="1:2" x14ac:dyDescent="0.25">
      <c r="A21" s="4" t="s">
        <v>26</v>
      </c>
      <c r="B21" s="5" t="s">
        <v>27</v>
      </c>
    </row>
    <row r="22" spans="1:2" x14ac:dyDescent="0.25">
      <c r="A22" s="4" t="s">
        <v>28</v>
      </c>
      <c r="B22" s="5" t="s">
        <v>29</v>
      </c>
    </row>
    <row r="23" spans="1:2" x14ac:dyDescent="0.25">
      <c r="A23" s="4"/>
    </row>
    <row r="24" spans="1:2" x14ac:dyDescent="0.25">
      <c r="A24" s="4" t="s">
        <v>30</v>
      </c>
    </row>
    <row r="25" spans="1:2" x14ac:dyDescent="0.25">
      <c r="A25" s="4"/>
    </row>
    <row r="26" spans="1:2" x14ac:dyDescent="0.25">
      <c r="A26" s="4" t="s">
        <v>31</v>
      </c>
      <c r="B26" s="5" t="s">
        <v>32</v>
      </c>
    </row>
    <row r="27" spans="1:2" ht="13.2" x14ac:dyDescent="0.25">
      <c r="A27" s="4" t="s">
        <v>33</v>
      </c>
      <c r="B27" s="5" t="s">
        <v>34</v>
      </c>
    </row>
    <row r="28" spans="1:2" ht="13.2" x14ac:dyDescent="0.25">
      <c r="A28" s="4" t="s">
        <v>35</v>
      </c>
      <c r="B28" s="5" t="s">
        <v>36</v>
      </c>
    </row>
    <row r="29" spans="1:2" ht="13.2" x14ac:dyDescent="0.25">
      <c r="A29" s="4" t="s">
        <v>37</v>
      </c>
      <c r="B29" s="5" t="s">
        <v>38</v>
      </c>
    </row>
    <row r="30" spans="1:2" ht="13.2" x14ac:dyDescent="0.25">
      <c r="A30" s="4"/>
    </row>
    <row r="32" spans="1:2" ht="16.8" x14ac:dyDescent="0.3">
      <c r="A32" s="3" t="s">
        <v>39</v>
      </c>
      <c r="B32" s="3"/>
    </row>
    <row r="34" spans="1:1" ht="13.2" x14ac:dyDescent="0.25">
      <c r="A34" s="5" t="s">
        <v>40</v>
      </c>
    </row>
    <row r="35" spans="1:1" ht="13.2" x14ac:dyDescent="0.25">
      <c r="A35" s="5" t="s">
        <v>41</v>
      </c>
    </row>
    <row r="36" spans="1:1" ht="13.2" x14ac:dyDescent="0.25">
      <c r="A36" s="5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92"/>
  <sheetViews>
    <sheetView workbookViewId="0"/>
  </sheetViews>
  <sheetFormatPr defaultColWidth="12.6640625" defaultRowHeight="15.75" customHeight="1" x14ac:dyDescent="0.25"/>
  <cols>
    <col min="1" max="1" width="43.88671875" customWidth="1"/>
    <col min="3" max="5" width="15.109375" customWidth="1"/>
  </cols>
  <sheetData>
    <row r="1" spans="1:5" ht="15.75" customHeight="1" x14ac:dyDescent="0.4">
      <c r="A1" s="1" t="s">
        <v>43</v>
      </c>
      <c r="B1" s="1"/>
      <c r="C1" s="1"/>
      <c r="D1" s="1"/>
      <c r="E1" s="1"/>
    </row>
    <row r="3" spans="1:5" x14ac:dyDescent="0.25">
      <c r="A3" s="4" t="s">
        <v>44</v>
      </c>
    </row>
    <row r="4" spans="1:5" x14ac:dyDescent="0.25">
      <c r="A4" s="4" t="s">
        <v>45</v>
      </c>
      <c r="B4" s="5" t="s">
        <v>46</v>
      </c>
    </row>
    <row r="5" spans="1:5" x14ac:dyDescent="0.25">
      <c r="A5" s="4" t="s">
        <v>47</v>
      </c>
    </row>
    <row r="6" spans="1:5" x14ac:dyDescent="0.25">
      <c r="A6" s="4" t="s">
        <v>48</v>
      </c>
      <c r="B6" s="5">
        <v>17</v>
      </c>
    </row>
    <row r="8" spans="1:5" x14ac:dyDescent="0.25">
      <c r="A8" s="6" t="s">
        <v>49</v>
      </c>
      <c r="B8" s="6"/>
      <c r="C8" s="6" t="s">
        <v>50</v>
      </c>
      <c r="D8" s="6" t="s">
        <v>51</v>
      </c>
      <c r="E8" s="6" t="s">
        <v>52</v>
      </c>
    </row>
    <row r="9" spans="1:5" x14ac:dyDescent="0.25">
      <c r="A9" s="5" t="s">
        <v>53</v>
      </c>
      <c r="C9" s="7">
        <v>0</v>
      </c>
      <c r="D9" s="7">
        <v>0</v>
      </c>
      <c r="E9" s="7">
        <f t="shared" ref="E9:E19" si="0">C9-D9</f>
        <v>0</v>
      </c>
    </row>
    <row r="10" spans="1:5" x14ac:dyDescent="0.25">
      <c r="A10" s="5" t="s">
        <v>54</v>
      </c>
      <c r="C10" s="7">
        <v>0</v>
      </c>
      <c r="D10" s="7">
        <v>0</v>
      </c>
      <c r="E10" s="7">
        <f t="shared" si="0"/>
        <v>0</v>
      </c>
    </row>
    <row r="11" spans="1:5" x14ac:dyDescent="0.25">
      <c r="A11" s="5" t="s">
        <v>55</v>
      </c>
      <c r="C11" s="7">
        <v>0</v>
      </c>
      <c r="D11" s="7">
        <v>0</v>
      </c>
      <c r="E11" s="7">
        <f t="shared" si="0"/>
        <v>0</v>
      </c>
    </row>
    <row r="12" spans="1:5" x14ac:dyDescent="0.25">
      <c r="A12" s="5" t="s">
        <v>56</v>
      </c>
      <c r="C12" s="7">
        <v>0</v>
      </c>
      <c r="D12" s="7">
        <v>0</v>
      </c>
      <c r="E12" s="7">
        <f t="shared" si="0"/>
        <v>0</v>
      </c>
    </row>
    <row r="13" spans="1:5" x14ac:dyDescent="0.25">
      <c r="A13" s="5" t="s">
        <v>57</v>
      </c>
      <c r="C13" s="7">
        <v>0</v>
      </c>
      <c r="D13" s="7">
        <v>0</v>
      </c>
      <c r="E13" s="7">
        <f t="shared" si="0"/>
        <v>0</v>
      </c>
    </row>
    <row r="14" spans="1:5" x14ac:dyDescent="0.25">
      <c r="A14" s="5" t="s">
        <v>58</v>
      </c>
      <c r="C14" s="7">
        <v>0</v>
      </c>
      <c r="D14" s="7">
        <v>0</v>
      </c>
      <c r="E14" s="7">
        <f t="shared" si="0"/>
        <v>0</v>
      </c>
    </row>
    <row r="15" spans="1:5" x14ac:dyDescent="0.25">
      <c r="A15" s="5" t="s">
        <v>59</v>
      </c>
      <c r="C15" s="7">
        <v>0</v>
      </c>
      <c r="D15" s="7">
        <v>0</v>
      </c>
      <c r="E15" s="7">
        <f t="shared" si="0"/>
        <v>0</v>
      </c>
    </row>
    <row r="16" spans="1:5" x14ac:dyDescent="0.25">
      <c r="A16" s="5" t="s">
        <v>60</v>
      </c>
      <c r="C16" s="7">
        <v>0</v>
      </c>
      <c r="D16" s="7">
        <v>0</v>
      </c>
      <c r="E16" s="7">
        <f t="shared" si="0"/>
        <v>0</v>
      </c>
    </row>
    <row r="17" spans="1:5" x14ac:dyDescent="0.25">
      <c r="A17" s="5" t="s">
        <v>61</v>
      </c>
      <c r="C17" s="7">
        <v>0</v>
      </c>
      <c r="D17" s="7">
        <v>0</v>
      </c>
      <c r="E17" s="7">
        <f t="shared" si="0"/>
        <v>0</v>
      </c>
    </row>
    <row r="18" spans="1:5" x14ac:dyDescent="0.25">
      <c r="A18" s="5" t="s">
        <v>62</v>
      </c>
      <c r="C18" s="7">
        <v>0</v>
      </c>
      <c r="D18" s="7">
        <v>0</v>
      </c>
      <c r="E18" s="7">
        <f t="shared" si="0"/>
        <v>0</v>
      </c>
    </row>
    <row r="19" spans="1:5" x14ac:dyDescent="0.25">
      <c r="A19" s="8" t="s">
        <v>63</v>
      </c>
      <c r="B19" s="8"/>
      <c r="C19" s="9">
        <f t="shared" ref="C19:D19" si="1">SUM(C9:C18)</f>
        <v>0</v>
      </c>
      <c r="D19" s="9">
        <f t="shared" si="1"/>
        <v>0</v>
      </c>
      <c r="E19" s="9">
        <f t="shared" si="0"/>
        <v>0</v>
      </c>
    </row>
    <row r="20" spans="1:5" x14ac:dyDescent="0.25">
      <c r="C20" s="7"/>
      <c r="D20" s="7"/>
      <c r="E20" s="7"/>
    </row>
    <row r="21" spans="1:5" x14ac:dyDescent="0.25">
      <c r="A21" s="6" t="s">
        <v>64</v>
      </c>
      <c r="B21" s="6"/>
      <c r="C21" s="10" t="s">
        <v>50</v>
      </c>
      <c r="D21" s="10" t="s">
        <v>51</v>
      </c>
      <c r="E21" s="10" t="s">
        <v>52</v>
      </c>
    </row>
    <row r="22" spans="1:5" x14ac:dyDescent="0.25">
      <c r="C22" s="7"/>
      <c r="D22" s="7"/>
      <c r="E22" s="7"/>
    </row>
    <row r="23" spans="1:5" x14ac:dyDescent="0.25">
      <c r="A23" s="11" t="s">
        <v>65</v>
      </c>
      <c r="B23" s="11"/>
      <c r="C23" s="12"/>
      <c r="D23" s="12"/>
      <c r="E23" s="12"/>
    </row>
    <row r="24" spans="1:5" x14ac:dyDescent="0.25">
      <c r="A24" s="5" t="s">
        <v>66</v>
      </c>
      <c r="C24" s="7">
        <v>0</v>
      </c>
      <c r="D24" s="7">
        <v>0</v>
      </c>
      <c r="E24" s="7">
        <f t="shared" ref="E24:E27" si="2">C24-D24</f>
        <v>0</v>
      </c>
    </row>
    <row r="25" spans="1:5" x14ac:dyDescent="0.25">
      <c r="A25" s="5" t="s">
        <v>67</v>
      </c>
      <c r="C25" s="7">
        <v>0</v>
      </c>
      <c r="D25" s="7">
        <v>0</v>
      </c>
      <c r="E25" s="7">
        <f t="shared" si="2"/>
        <v>0</v>
      </c>
    </row>
    <row r="26" spans="1:5" x14ac:dyDescent="0.25">
      <c r="A26" s="5" t="s">
        <v>68</v>
      </c>
      <c r="C26" s="7">
        <v>0</v>
      </c>
      <c r="D26" s="7">
        <v>0</v>
      </c>
      <c r="E26" s="7">
        <f t="shared" si="2"/>
        <v>0</v>
      </c>
    </row>
    <row r="27" spans="1:5" ht="13.2" x14ac:dyDescent="0.25">
      <c r="A27" s="13" t="s">
        <v>69</v>
      </c>
      <c r="B27" s="13"/>
      <c r="C27" s="14">
        <f t="shared" ref="C27:D27" si="3">SUM(C24:C26)</f>
        <v>0</v>
      </c>
      <c r="D27" s="14">
        <f t="shared" si="3"/>
        <v>0</v>
      </c>
      <c r="E27" s="14">
        <f t="shared" si="2"/>
        <v>0</v>
      </c>
    </row>
    <row r="28" spans="1:5" ht="13.2" x14ac:dyDescent="0.25">
      <c r="A28" s="13"/>
      <c r="B28" s="13"/>
      <c r="C28" s="14"/>
      <c r="D28" s="14"/>
      <c r="E28" s="14"/>
    </row>
    <row r="29" spans="1:5" ht="13.2" x14ac:dyDescent="0.25">
      <c r="A29" s="15" t="s">
        <v>70</v>
      </c>
      <c r="B29" s="15"/>
      <c r="C29" s="16"/>
      <c r="D29" s="16"/>
      <c r="E29" s="16"/>
    </row>
    <row r="30" spans="1:5" ht="13.8" x14ac:dyDescent="0.25">
      <c r="A30" s="11" t="s">
        <v>71</v>
      </c>
      <c r="B30" s="11"/>
      <c r="C30" s="12">
        <v>0</v>
      </c>
      <c r="D30" s="12">
        <v>0</v>
      </c>
      <c r="E30" s="12">
        <f t="shared" ref="E30:E34" si="4">C30-D30</f>
        <v>0</v>
      </c>
    </row>
    <row r="31" spans="1:5" ht="13.2" x14ac:dyDescent="0.25">
      <c r="A31" s="5" t="s">
        <v>72</v>
      </c>
      <c r="C31" s="7">
        <v>0</v>
      </c>
      <c r="D31" s="7">
        <v>0</v>
      </c>
      <c r="E31" s="7">
        <f t="shared" si="4"/>
        <v>0</v>
      </c>
    </row>
    <row r="32" spans="1:5" ht="13.2" x14ac:dyDescent="0.25">
      <c r="A32" s="5" t="s">
        <v>73</v>
      </c>
      <c r="C32" s="7">
        <v>0</v>
      </c>
      <c r="D32" s="7">
        <v>0</v>
      </c>
      <c r="E32" s="7">
        <f t="shared" si="4"/>
        <v>0</v>
      </c>
    </row>
    <row r="33" spans="1:5" ht="13.2" x14ac:dyDescent="0.25">
      <c r="A33" s="5" t="s">
        <v>74</v>
      </c>
      <c r="C33" s="7">
        <v>0</v>
      </c>
      <c r="D33" s="7">
        <v>0</v>
      </c>
      <c r="E33" s="7">
        <f t="shared" si="4"/>
        <v>0</v>
      </c>
    </row>
    <row r="34" spans="1:5" ht="13.2" x14ac:dyDescent="0.25">
      <c r="A34" s="13" t="s">
        <v>75</v>
      </c>
      <c r="B34" s="13"/>
      <c r="C34" s="14">
        <f t="shared" ref="C34:D34" si="5">SUM(C30:C33)</f>
        <v>0</v>
      </c>
      <c r="D34" s="14">
        <f t="shared" si="5"/>
        <v>0</v>
      </c>
      <c r="E34" s="14">
        <f t="shared" si="4"/>
        <v>0</v>
      </c>
    </row>
    <row r="35" spans="1:5" ht="13.2" x14ac:dyDescent="0.25">
      <c r="A35" s="13"/>
      <c r="B35" s="13"/>
      <c r="C35" s="14"/>
      <c r="D35" s="14"/>
      <c r="E35" s="14"/>
    </row>
    <row r="36" spans="1:5" ht="13.2" x14ac:dyDescent="0.25">
      <c r="A36" s="15" t="s">
        <v>76</v>
      </c>
      <c r="B36" s="15"/>
      <c r="C36" s="16"/>
      <c r="D36" s="16"/>
      <c r="E36" s="16"/>
    </row>
    <row r="37" spans="1:5" ht="13.8" x14ac:dyDescent="0.25">
      <c r="A37" s="11" t="s">
        <v>77</v>
      </c>
      <c r="B37" s="11"/>
      <c r="C37" s="12">
        <v>0</v>
      </c>
      <c r="D37" s="12">
        <v>0</v>
      </c>
      <c r="E37" s="12">
        <f t="shared" ref="E37:E39" si="6">C37-D37</f>
        <v>0</v>
      </c>
    </row>
    <row r="38" spans="1:5" ht="13.2" x14ac:dyDescent="0.25">
      <c r="A38" s="5" t="s">
        <v>78</v>
      </c>
      <c r="C38" s="7">
        <v>0</v>
      </c>
      <c r="D38" s="7">
        <v>0</v>
      </c>
      <c r="E38" s="7">
        <f t="shared" si="6"/>
        <v>0</v>
      </c>
    </row>
    <row r="39" spans="1:5" ht="13.2" x14ac:dyDescent="0.25">
      <c r="A39" s="13" t="s">
        <v>79</v>
      </c>
      <c r="B39" s="13"/>
      <c r="C39" s="14">
        <f t="shared" ref="C39:D39" si="7">SUM(C37:C38)</f>
        <v>0</v>
      </c>
      <c r="D39" s="14">
        <f t="shared" si="7"/>
        <v>0</v>
      </c>
      <c r="E39" s="14">
        <f t="shared" si="6"/>
        <v>0</v>
      </c>
    </row>
    <row r="40" spans="1:5" ht="13.2" x14ac:dyDescent="0.25">
      <c r="A40" s="13"/>
      <c r="B40" s="13"/>
      <c r="C40" s="14"/>
      <c r="D40" s="14"/>
      <c r="E40" s="14"/>
    </row>
    <row r="41" spans="1:5" ht="13.2" x14ac:dyDescent="0.25">
      <c r="A41" s="15" t="s">
        <v>80</v>
      </c>
      <c r="B41" s="15"/>
      <c r="C41" s="16"/>
      <c r="D41" s="16"/>
      <c r="E41" s="16"/>
    </row>
    <row r="42" spans="1:5" ht="13.8" x14ac:dyDescent="0.25">
      <c r="A42" s="11" t="s">
        <v>81</v>
      </c>
      <c r="B42" s="11"/>
      <c r="C42" s="12">
        <v>0</v>
      </c>
      <c r="D42" s="12">
        <v>0</v>
      </c>
      <c r="E42" s="12">
        <f t="shared" ref="E42:E48" si="8">C42-D42</f>
        <v>0</v>
      </c>
    </row>
    <row r="43" spans="1:5" ht="13.2" x14ac:dyDescent="0.25">
      <c r="A43" s="5" t="s">
        <v>82</v>
      </c>
      <c r="C43" s="7">
        <v>0</v>
      </c>
      <c r="D43" s="7">
        <v>0</v>
      </c>
      <c r="E43" s="7">
        <f t="shared" si="8"/>
        <v>0</v>
      </c>
    </row>
    <row r="44" spans="1:5" ht="13.2" x14ac:dyDescent="0.25">
      <c r="A44" s="5" t="s">
        <v>83</v>
      </c>
      <c r="C44" s="7">
        <v>0</v>
      </c>
      <c r="D44" s="7">
        <v>0</v>
      </c>
      <c r="E44" s="7">
        <f t="shared" si="8"/>
        <v>0</v>
      </c>
    </row>
    <row r="45" spans="1:5" ht="13.2" x14ac:dyDescent="0.25">
      <c r="A45" s="5" t="s">
        <v>84</v>
      </c>
      <c r="C45" s="7">
        <v>0</v>
      </c>
      <c r="D45" s="7">
        <v>0</v>
      </c>
      <c r="E45" s="7">
        <f t="shared" si="8"/>
        <v>0</v>
      </c>
    </row>
    <row r="46" spans="1:5" ht="13.2" x14ac:dyDescent="0.25">
      <c r="A46" s="5" t="s">
        <v>85</v>
      </c>
      <c r="C46" s="7">
        <v>0</v>
      </c>
      <c r="D46" s="7">
        <v>0</v>
      </c>
      <c r="E46" s="7">
        <f t="shared" si="8"/>
        <v>0</v>
      </c>
    </row>
    <row r="47" spans="1:5" ht="13.2" x14ac:dyDescent="0.25">
      <c r="A47" s="5" t="s">
        <v>86</v>
      </c>
      <c r="C47" s="7">
        <v>0</v>
      </c>
      <c r="D47" s="7">
        <v>0</v>
      </c>
      <c r="E47" s="7">
        <f t="shared" si="8"/>
        <v>0</v>
      </c>
    </row>
    <row r="48" spans="1:5" ht="13.2" x14ac:dyDescent="0.25">
      <c r="A48" s="13" t="s">
        <v>87</v>
      </c>
      <c r="B48" s="13"/>
      <c r="C48" s="14">
        <f t="shared" ref="C48:D48" si="9">SUM(C42:C47)</f>
        <v>0</v>
      </c>
      <c r="D48" s="14">
        <f t="shared" si="9"/>
        <v>0</v>
      </c>
      <c r="E48" s="14">
        <f t="shared" si="8"/>
        <v>0</v>
      </c>
    </row>
    <row r="49" spans="1:5" ht="13.2" x14ac:dyDescent="0.25">
      <c r="A49" s="13"/>
      <c r="B49" s="13"/>
      <c r="C49" s="14"/>
      <c r="D49" s="14"/>
      <c r="E49" s="14"/>
    </row>
    <row r="50" spans="1:5" ht="13.2" x14ac:dyDescent="0.25">
      <c r="A50" s="15" t="s">
        <v>88</v>
      </c>
      <c r="B50" s="15"/>
      <c r="C50" s="16"/>
      <c r="D50" s="16"/>
      <c r="E50" s="16"/>
    </row>
    <row r="51" spans="1:5" ht="13.8" x14ac:dyDescent="0.25">
      <c r="A51" s="11" t="s">
        <v>89</v>
      </c>
      <c r="B51" s="11"/>
      <c r="C51" s="12">
        <v>0</v>
      </c>
      <c r="D51" s="12">
        <v>0</v>
      </c>
      <c r="E51" s="12">
        <f t="shared" ref="E51:E58" si="10">C51-D51</f>
        <v>0</v>
      </c>
    </row>
    <row r="52" spans="1:5" ht="13.2" x14ac:dyDescent="0.25">
      <c r="A52" s="5" t="s">
        <v>90</v>
      </c>
      <c r="C52" s="7">
        <v>0</v>
      </c>
      <c r="D52" s="7">
        <v>0</v>
      </c>
      <c r="E52" s="7">
        <f t="shared" si="10"/>
        <v>0</v>
      </c>
    </row>
    <row r="53" spans="1:5" ht="13.2" x14ac:dyDescent="0.25">
      <c r="A53" s="5" t="s">
        <v>91</v>
      </c>
      <c r="C53" s="7">
        <v>0</v>
      </c>
      <c r="D53" s="7">
        <v>0</v>
      </c>
      <c r="E53" s="7">
        <f t="shared" si="10"/>
        <v>0</v>
      </c>
    </row>
    <row r="54" spans="1:5" ht="13.2" x14ac:dyDescent="0.25">
      <c r="A54" s="5" t="s">
        <v>92</v>
      </c>
      <c r="C54" s="7">
        <v>0</v>
      </c>
      <c r="D54" s="7">
        <v>0</v>
      </c>
      <c r="E54" s="7">
        <f t="shared" si="10"/>
        <v>0</v>
      </c>
    </row>
    <row r="55" spans="1:5" ht="13.2" x14ac:dyDescent="0.25">
      <c r="A55" s="5" t="s">
        <v>93</v>
      </c>
      <c r="C55" s="7">
        <v>0</v>
      </c>
      <c r="D55" s="7">
        <v>0</v>
      </c>
      <c r="E55" s="7">
        <f t="shared" si="10"/>
        <v>0</v>
      </c>
    </row>
    <row r="56" spans="1:5" ht="13.2" x14ac:dyDescent="0.25">
      <c r="A56" s="5" t="s">
        <v>94</v>
      </c>
      <c r="C56" s="7">
        <v>0</v>
      </c>
      <c r="D56" s="7">
        <v>0</v>
      </c>
      <c r="E56" s="7">
        <f t="shared" si="10"/>
        <v>0</v>
      </c>
    </row>
    <row r="57" spans="1:5" ht="13.2" x14ac:dyDescent="0.25">
      <c r="A57" s="13" t="s">
        <v>95</v>
      </c>
      <c r="B57" s="13"/>
      <c r="C57" s="14">
        <v>0</v>
      </c>
      <c r="D57" s="14">
        <v>0</v>
      </c>
      <c r="E57" s="14">
        <f t="shared" si="10"/>
        <v>0</v>
      </c>
    </row>
    <row r="58" spans="1:5" ht="13.2" x14ac:dyDescent="0.25">
      <c r="A58" s="5" t="s">
        <v>96</v>
      </c>
      <c r="C58" s="7">
        <f t="shared" ref="C58:D58" si="11">SUM(C51:C57)</f>
        <v>0</v>
      </c>
      <c r="D58" s="7">
        <f t="shared" si="11"/>
        <v>0</v>
      </c>
      <c r="E58" s="7">
        <f t="shared" si="10"/>
        <v>0</v>
      </c>
    </row>
    <row r="59" spans="1:5" ht="13.2" x14ac:dyDescent="0.25">
      <c r="A59" s="13"/>
      <c r="B59" s="13"/>
      <c r="C59" s="14"/>
      <c r="D59" s="14"/>
      <c r="E59" s="14"/>
    </row>
    <row r="60" spans="1:5" ht="13.2" x14ac:dyDescent="0.25">
      <c r="A60" s="5" t="s">
        <v>97</v>
      </c>
      <c r="C60" s="7"/>
      <c r="D60" s="7"/>
      <c r="E60" s="7"/>
    </row>
    <row r="61" spans="1:5" ht="13.8" x14ac:dyDescent="0.25">
      <c r="A61" s="11" t="s">
        <v>98</v>
      </c>
      <c r="B61" s="11"/>
      <c r="C61" s="12">
        <v>0</v>
      </c>
      <c r="D61" s="12">
        <v>0</v>
      </c>
      <c r="E61" s="12">
        <f t="shared" ref="E61:E65" si="12">C61-D61</f>
        <v>0</v>
      </c>
    </row>
    <row r="62" spans="1:5" ht="13.2" x14ac:dyDescent="0.25">
      <c r="A62" s="5" t="s">
        <v>99</v>
      </c>
      <c r="C62" s="7">
        <v>0</v>
      </c>
      <c r="D62" s="7">
        <v>0</v>
      </c>
      <c r="E62" s="7">
        <f t="shared" si="12"/>
        <v>0</v>
      </c>
    </row>
    <row r="63" spans="1:5" ht="13.2" x14ac:dyDescent="0.25">
      <c r="A63" s="5" t="s">
        <v>100</v>
      </c>
      <c r="C63" s="7">
        <v>0</v>
      </c>
      <c r="D63" s="7">
        <v>0</v>
      </c>
      <c r="E63" s="7">
        <f t="shared" si="12"/>
        <v>0</v>
      </c>
    </row>
    <row r="64" spans="1:5" ht="13.2" x14ac:dyDescent="0.25">
      <c r="A64" s="13" t="s">
        <v>101</v>
      </c>
      <c r="B64" s="13"/>
      <c r="C64" s="14">
        <v>0</v>
      </c>
      <c r="D64" s="14">
        <v>0</v>
      </c>
      <c r="E64" s="14">
        <f t="shared" si="12"/>
        <v>0</v>
      </c>
    </row>
    <row r="65" spans="1:5" ht="13.2" x14ac:dyDescent="0.25">
      <c r="A65" s="5" t="s">
        <v>102</v>
      </c>
      <c r="C65" s="7">
        <f t="shared" ref="C65:D65" si="13">SUM(C61:C64)</f>
        <v>0</v>
      </c>
      <c r="D65" s="7">
        <f t="shared" si="13"/>
        <v>0</v>
      </c>
      <c r="E65" s="7">
        <f t="shared" si="12"/>
        <v>0</v>
      </c>
    </row>
    <row r="66" spans="1:5" ht="13.2" x14ac:dyDescent="0.25">
      <c r="A66" s="13"/>
      <c r="B66" s="13"/>
      <c r="C66" s="14"/>
      <c r="D66" s="14"/>
      <c r="E66" s="14"/>
    </row>
    <row r="67" spans="1:5" ht="13.2" x14ac:dyDescent="0.25">
      <c r="A67" s="5" t="s">
        <v>103</v>
      </c>
      <c r="C67" s="7"/>
      <c r="D67" s="7"/>
      <c r="E67" s="7"/>
    </row>
    <row r="68" spans="1:5" ht="13.8" x14ac:dyDescent="0.25">
      <c r="A68" s="11" t="s">
        <v>104</v>
      </c>
      <c r="B68" s="11"/>
      <c r="C68" s="12">
        <v>0</v>
      </c>
      <c r="D68" s="12">
        <v>0</v>
      </c>
      <c r="E68" s="12">
        <f t="shared" ref="E68:E74" si="14">C68-D68</f>
        <v>0</v>
      </c>
    </row>
    <row r="69" spans="1:5" ht="13.2" x14ac:dyDescent="0.25">
      <c r="A69" s="5" t="s">
        <v>105</v>
      </c>
      <c r="C69" s="7">
        <v>0</v>
      </c>
      <c r="D69" s="7">
        <v>0</v>
      </c>
      <c r="E69" s="7">
        <f t="shared" si="14"/>
        <v>0</v>
      </c>
    </row>
    <row r="70" spans="1:5" ht="13.2" x14ac:dyDescent="0.25">
      <c r="A70" s="5" t="s">
        <v>106</v>
      </c>
      <c r="C70" s="7">
        <v>0</v>
      </c>
      <c r="D70" s="7">
        <v>0</v>
      </c>
      <c r="E70" s="7">
        <f t="shared" si="14"/>
        <v>0</v>
      </c>
    </row>
    <row r="71" spans="1:5" ht="13.2" x14ac:dyDescent="0.25">
      <c r="A71" s="5" t="s">
        <v>107</v>
      </c>
      <c r="C71" s="7">
        <v>0</v>
      </c>
      <c r="D71" s="7">
        <v>0</v>
      </c>
      <c r="E71" s="7">
        <f t="shared" si="14"/>
        <v>0</v>
      </c>
    </row>
    <row r="72" spans="1:5" ht="13.2" x14ac:dyDescent="0.25">
      <c r="A72" s="5" t="s">
        <v>108</v>
      </c>
      <c r="C72" s="7">
        <v>0</v>
      </c>
      <c r="D72" s="7">
        <v>0</v>
      </c>
      <c r="E72" s="7">
        <f t="shared" si="14"/>
        <v>0</v>
      </c>
    </row>
    <row r="73" spans="1:5" ht="13.2" x14ac:dyDescent="0.25">
      <c r="A73" s="13" t="s">
        <v>109</v>
      </c>
      <c r="B73" s="13"/>
      <c r="C73" s="14">
        <v>0</v>
      </c>
      <c r="D73" s="14">
        <v>0</v>
      </c>
      <c r="E73" s="14">
        <f t="shared" si="14"/>
        <v>0</v>
      </c>
    </row>
    <row r="74" spans="1:5" ht="13.2" x14ac:dyDescent="0.25">
      <c r="A74" s="13" t="s">
        <v>110</v>
      </c>
      <c r="B74" s="13"/>
      <c r="C74" s="14">
        <f t="shared" ref="C74:D74" si="15">SUM(C68:C73)</f>
        <v>0</v>
      </c>
      <c r="D74" s="14">
        <f t="shared" si="15"/>
        <v>0</v>
      </c>
      <c r="E74" s="14">
        <f t="shared" si="14"/>
        <v>0</v>
      </c>
    </row>
    <row r="75" spans="1:5" ht="13.2" x14ac:dyDescent="0.25">
      <c r="A75" s="15"/>
      <c r="B75" s="15"/>
      <c r="C75" s="16"/>
      <c r="D75" s="16"/>
      <c r="E75" s="16"/>
    </row>
    <row r="76" spans="1:5" ht="13.8" x14ac:dyDescent="0.25">
      <c r="A76" s="11" t="s">
        <v>111</v>
      </c>
      <c r="B76" s="11"/>
      <c r="C76" s="12"/>
      <c r="D76" s="12"/>
      <c r="E76" s="12"/>
    </row>
    <row r="77" spans="1:5" ht="13.2" x14ac:dyDescent="0.25">
      <c r="A77" s="5" t="s">
        <v>112</v>
      </c>
      <c r="C77" s="7">
        <v>0</v>
      </c>
      <c r="D77" s="7">
        <v>0</v>
      </c>
      <c r="E77" s="7">
        <f t="shared" ref="E77:E84" si="16">C77-D77</f>
        <v>0</v>
      </c>
    </row>
    <row r="78" spans="1:5" ht="13.2" x14ac:dyDescent="0.25">
      <c r="A78" s="5" t="s">
        <v>113</v>
      </c>
      <c r="C78" s="7">
        <v>0</v>
      </c>
      <c r="D78" s="7">
        <v>0</v>
      </c>
      <c r="E78" s="7">
        <f t="shared" si="16"/>
        <v>0</v>
      </c>
    </row>
    <row r="79" spans="1:5" ht="13.2" x14ac:dyDescent="0.25">
      <c r="A79" s="5" t="s">
        <v>114</v>
      </c>
      <c r="C79" s="7">
        <v>0</v>
      </c>
      <c r="D79" s="7">
        <v>0</v>
      </c>
      <c r="E79" s="7">
        <f t="shared" si="16"/>
        <v>0</v>
      </c>
    </row>
    <row r="80" spans="1:5" ht="13.2" x14ac:dyDescent="0.25">
      <c r="A80" s="5" t="s">
        <v>115</v>
      </c>
      <c r="C80" s="7">
        <v>0</v>
      </c>
      <c r="D80" s="7">
        <v>0</v>
      </c>
      <c r="E80" s="7">
        <f t="shared" si="16"/>
        <v>0</v>
      </c>
    </row>
    <row r="81" spans="1:5" ht="13.2" x14ac:dyDescent="0.25">
      <c r="A81" s="5" t="s">
        <v>116</v>
      </c>
      <c r="C81" s="7">
        <v>0</v>
      </c>
      <c r="D81" s="7">
        <v>0</v>
      </c>
      <c r="E81" s="7">
        <f t="shared" si="16"/>
        <v>0</v>
      </c>
    </row>
    <row r="82" spans="1:5" ht="13.2" x14ac:dyDescent="0.25">
      <c r="A82" s="13" t="s">
        <v>117</v>
      </c>
      <c r="B82" s="13"/>
      <c r="C82" s="14">
        <v>0</v>
      </c>
      <c r="D82" s="14">
        <v>0</v>
      </c>
      <c r="E82" s="14">
        <f t="shared" si="16"/>
        <v>0</v>
      </c>
    </row>
    <row r="83" spans="1:5" ht="13.2" x14ac:dyDescent="0.25">
      <c r="A83" s="13" t="s">
        <v>118</v>
      </c>
      <c r="B83" s="13"/>
      <c r="C83" s="14">
        <v>0</v>
      </c>
      <c r="D83" s="14">
        <v>0</v>
      </c>
      <c r="E83" s="14">
        <f t="shared" si="16"/>
        <v>0</v>
      </c>
    </row>
    <row r="84" spans="1:5" ht="13.2" x14ac:dyDescent="0.25">
      <c r="A84" s="13" t="s">
        <v>119</v>
      </c>
      <c r="B84" s="13"/>
      <c r="C84" s="14">
        <f t="shared" ref="C84:D84" si="17">SUM(C77:C83)</f>
        <v>0</v>
      </c>
      <c r="D84" s="14">
        <f t="shared" si="17"/>
        <v>0</v>
      </c>
      <c r="E84" s="14">
        <f t="shared" si="16"/>
        <v>0</v>
      </c>
    </row>
    <row r="85" spans="1:5" ht="13.8" x14ac:dyDescent="0.25">
      <c r="A85" s="17"/>
      <c r="B85" s="17"/>
      <c r="C85" s="18"/>
      <c r="D85" s="18"/>
      <c r="E85" s="18"/>
    </row>
    <row r="86" spans="1:5" ht="13.2" x14ac:dyDescent="0.25">
      <c r="C86" s="7"/>
      <c r="D86" s="7"/>
      <c r="E86" s="7"/>
    </row>
    <row r="87" spans="1:5" ht="13.8" x14ac:dyDescent="0.25">
      <c r="A87" s="17" t="s">
        <v>120</v>
      </c>
      <c r="B87" s="17"/>
      <c r="C87" s="18">
        <f t="shared" ref="C87:D87" si="18">C27+C34+C39+C48+C58+C65+C74+C84</f>
        <v>0</v>
      </c>
      <c r="D87" s="18">
        <f t="shared" si="18"/>
        <v>0</v>
      </c>
      <c r="E87" s="18">
        <f>C87-D87</f>
        <v>0</v>
      </c>
    </row>
    <row r="88" spans="1:5" ht="13.2" x14ac:dyDescent="0.25">
      <c r="C88" s="7"/>
      <c r="D88" s="7"/>
      <c r="E88" s="7"/>
    </row>
    <row r="89" spans="1:5" ht="13.8" x14ac:dyDescent="0.25">
      <c r="A89" s="19" t="s">
        <v>121</v>
      </c>
      <c r="B89" s="19"/>
      <c r="C89" s="20">
        <f t="shared" ref="C89:D89" si="19">C19-C87</f>
        <v>0</v>
      </c>
      <c r="D89" s="20">
        <f t="shared" si="19"/>
        <v>0</v>
      </c>
      <c r="E89" s="20">
        <f>C89-D89</f>
        <v>0</v>
      </c>
    </row>
    <row r="90" spans="1:5" ht="13.2" x14ac:dyDescent="0.25">
      <c r="C90" s="7"/>
      <c r="D90" s="7"/>
      <c r="E90" s="7"/>
    </row>
    <row r="91" spans="1:5" ht="13.2" x14ac:dyDescent="0.25">
      <c r="A91" s="21" t="s">
        <v>122</v>
      </c>
      <c r="B91" s="21"/>
      <c r="C91" s="22">
        <f>IF(B6&gt;0,C87/B6,0)</f>
        <v>0</v>
      </c>
      <c r="D91" s="22">
        <f>IF(B6&gt;0,D87/B6,0)</f>
        <v>0</v>
      </c>
      <c r="E91" s="22"/>
    </row>
    <row r="92" spans="1:5" ht="13.2" x14ac:dyDescent="0.25">
      <c r="C92" s="7"/>
      <c r="D92" s="7"/>
      <c r="E9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27"/>
  <sheetViews>
    <sheetView workbookViewId="0"/>
  </sheetViews>
  <sheetFormatPr defaultColWidth="12.6640625" defaultRowHeight="15.75" customHeight="1" x14ac:dyDescent="0.25"/>
  <cols>
    <col min="1" max="1" width="31.33203125" customWidth="1"/>
    <col min="3" max="12" width="12.6640625" customWidth="1"/>
  </cols>
  <sheetData>
    <row r="1" spans="1:12" ht="15.75" customHeight="1" x14ac:dyDescent="0.4">
      <c r="A1" s="1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x14ac:dyDescent="0.25">
      <c r="A3" s="6" t="s">
        <v>124</v>
      </c>
      <c r="B3" s="6"/>
      <c r="C3" s="6" t="s">
        <v>125</v>
      </c>
      <c r="D3" s="6" t="s">
        <v>126</v>
      </c>
      <c r="E3" s="6" t="s">
        <v>127</v>
      </c>
      <c r="F3" s="6" t="s">
        <v>128</v>
      </c>
      <c r="G3" s="6" t="s">
        <v>129</v>
      </c>
      <c r="H3" s="6" t="s">
        <v>130</v>
      </c>
      <c r="I3" s="6" t="s">
        <v>131</v>
      </c>
      <c r="J3" s="6" t="s">
        <v>132</v>
      </c>
      <c r="K3" s="6" t="s">
        <v>133</v>
      </c>
      <c r="L3" s="6" t="s">
        <v>50</v>
      </c>
    </row>
    <row r="4" spans="1:12" x14ac:dyDescent="0.25">
      <c r="A4" s="5" t="s">
        <v>53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f t="shared" ref="K4:K9" si="0">SUM(C4:J4)</f>
        <v>0</v>
      </c>
      <c r="L4" s="7">
        <v>0</v>
      </c>
    </row>
    <row r="5" spans="1:12" x14ac:dyDescent="0.25">
      <c r="A5" s="5" t="s">
        <v>134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f t="shared" si="0"/>
        <v>0</v>
      </c>
      <c r="L5" s="7">
        <v>0</v>
      </c>
    </row>
    <row r="6" spans="1:12" x14ac:dyDescent="0.25">
      <c r="A6" s="5" t="s">
        <v>55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f t="shared" si="0"/>
        <v>0</v>
      </c>
      <c r="L6" s="7">
        <v>0</v>
      </c>
    </row>
    <row r="7" spans="1:12" x14ac:dyDescent="0.25">
      <c r="A7" s="5" t="s">
        <v>135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f t="shared" si="0"/>
        <v>0</v>
      </c>
      <c r="L7" s="7">
        <v>0</v>
      </c>
    </row>
    <row r="8" spans="1:12" x14ac:dyDescent="0.25">
      <c r="A8" s="5" t="s">
        <v>60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 t="shared" si="0"/>
        <v>0</v>
      </c>
      <c r="L8" s="7">
        <v>0</v>
      </c>
    </row>
    <row r="9" spans="1:12" x14ac:dyDescent="0.25">
      <c r="A9" s="5" t="s">
        <v>136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f t="shared" si="0"/>
        <v>0</v>
      </c>
      <c r="L9" s="7">
        <v>0</v>
      </c>
    </row>
    <row r="10" spans="1:12" x14ac:dyDescent="0.25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8" t="s">
        <v>137</v>
      </c>
      <c r="B11" s="8"/>
      <c r="C11" s="9">
        <f t="shared" ref="C11:J11" si="1">SUM(C4:C9)</f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>SUM(C11:J11)</f>
        <v>0</v>
      </c>
      <c r="L11" s="9">
        <f>SUM(L4:L9)</f>
        <v>0</v>
      </c>
    </row>
    <row r="12" spans="1:12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25">
      <c r="A13" s="6" t="s">
        <v>138</v>
      </c>
      <c r="B13" s="6"/>
      <c r="C13" s="10" t="s">
        <v>125</v>
      </c>
      <c r="D13" s="10" t="s">
        <v>126</v>
      </c>
      <c r="E13" s="10" t="s">
        <v>127</v>
      </c>
      <c r="F13" s="10" t="s">
        <v>128</v>
      </c>
      <c r="G13" s="10" t="s">
        <v>129</v>
      </c>
      <c r="H13" s="10" t="s">
        <v>130</v>
      </c>
      <c r="I13" s="10" t="s">
        <v>131</v>
      </c>
      <c r="J13" s="10" t="s">
        <v>132</v>
      </c>
      <c r="K13" s="10" t="s">
        <v>133</v>
      </c>
      <c r="L13" s="10" t="s">
        <v>50</v>
      </c>
    </row>
    <row r="14" spans="1:12" x14ac:dyDescent="0.25">
      <c r="A14" s="5" t="s">
        <v>139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 t="shared" ref="K14:K22" si="2">SUM(C14:J14)</f>
        <v>0</v>
      </c>
      <c r="L14" s="7">
        <v>0</v>
      </c>
    </row>
    <row r="15" spans="1:12" x14ac:dyDescent="0.25">
      <c r="A15" s="5" t="s">
        <v>140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 t="shared" si="2"/>
        <v>0</v>
      </c>
      <c r="L15" s="7">
        <v>0</v>
      </c>
    </row>
    <row r="16" spans="1:12" x14ac:dyDescent="0.25">
      <c r="A16" s="5" t="s">
        <v>141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 t="shared" si="2"/>
        <v>0</v>
      </c>
      <c r="L16" s="7">
        <v>0</v>
      </c>
    </row>
    <row r="17" spans="1:12" x14ac:dyDescent="0.25">
      <c r="A17" s="5" t="s">
        <v>142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f t="shared" si="2"/>
        <v>0</v>
      </c>
      <c r="L17" s="7">
        <v>0</v>
      </c>
    </row>
    <row r="18" spans="1:12" x14ac:dyDescent="0.25">
      <c r="A18" s="5" t="s">
        <v>143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f t="shared" si="2"/>
        <v>0</v>
      </c>
      <c r="L18" s="7">
        <v>0</v>
      </c>
    </row>
    <row r="19" spans="1:12" x14ac:dyDescent="0.25">
      <c r="A19" s="5" t="s">
        <v>144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f t="shared" si="2"/>
        <v>0</v>
      </c>
      <c r="L19" s="7">
        <v>0</v>
      </c>
    </row>
    <row r="20" spans="1:12" x14ac:dyDescent="0.25">
      <c r="A20" s="5" t="s">
        <v>145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f t="shared" si="2"/>
        <v>0</v>
      </c>
      <c r="L20" s="7">
        <v>0</v>
      </c>
    </row>
    <row r="21" spans="1:12" x14ac:dyDescent="0.25">
      <c r="A21" s="5" t="s">
        <v>146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f t="shared" si="2"/>
        <v>0</v>
      </c>
      <c r="L21" s="7">
        <v>0</v>
      </c>
    </row>
    <row r="22" spans="1:12" x14ac:dyDescent="0.25">
      <c r="A22" s="5" t="s">
        <v>147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f t="shared" si="2"/>
        <v>0</v>
      </c>
      <c r="L22" s="7">
        <v>0</v>
      </c>
    </row>
    <row r="23" spans="1:12" x14ac:dyDescent="0.25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5" t="s">
        <v>120</v>
      </c>
      <c r="C24" s="7">
        <f t="shared" ref="C24:J24" si="3">SUM(C14:C22)</f>
        <v>0</v>
      </c>
      <c r="D24" s="7">
        <f t="shared" si="3"/>
        <v>0</v>
      </c>
      <c r="E24" s="7">
        <f t="shared" si="3"/>
        <v>0</v>
      </c>
      <c r="F24" s="7">
        <f t="shared" si="3"/>
        <v>0</v>
      </c>
      <c r="G24" s="7">
        <f t="shared" si="3"/>
        <v>0</v>
      </c>
      <c r="H24" s="7">
        <f t="shared" si="3"/>
        <v>0</v>
      </c>
      <c r="I24" s="7">
        <f t="shared" si="3"/>
        <v>0</v>
      </c>
      <c r="J24" s="7">
        <f t="shared" si="3"/>
        <v>0</v>
      </c>
      <c r="K24" s="7">
        <f>SUM(C24:J24)</f>
        <v>0</v>
      </c>
      <c r="L24" s="7">
        <f>SUM(L14:L22)</f>
        <v>0</v>
      </c>
    </row>
    <row r="25" spans="1:12" x14ac:dyDescent="0.25">
      <c r="A25" s="23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6" t="s">
        <v>148</v>
      </c>
      <c r="B26" s="6"/>
      <c r="C26" s="10">
        <f t="shared" ref="C26:L26" si="4">C11-C24</f>
        <v>0</v>
      </c>
      <c r="D26" s="10">
        <f t="shared" si="4"/>
        <v>0</v>
      </c>
      <c r="E26" s="10">
        <f t="shared" si="4"/>
        <v>0</v>
      </c>
      <c r="F26" s="10">
        <f t="shared" si="4"/>
        <v>0</v>
      </c>
      <c r="G26" s="10">
        <f t="shared" si="4"/>
        <v>0</v>
      </c>
      <c r="H26" s="10">
        <f t="shared" si="4"/>
        <v>0</v>
      </c>
      <c r="I26" s="10">
        <f t="shared" si="4"/>
        <v>0</v>
      </c>
      <c r="J26" s="10">
        <f t="shared" si="4"/>
        <v>0</v>
      </c>
      <c r="K26" s="10">
        <f t="shared" si="4"/>
        <v>0</v>
      </c>
      <c r="L26" s="10">
        <f t="shared" si="4"/>
        <v>0</v>
      </c>
    </row>
    <row r="27" spans="1:12" ht="13.2" x14ac:dyDescent="0.25">
      <c r="A27" s="5" t="s">
        <v>149</v>
      </c>
      <c r="C27" s="7">
        <f>C26</f>
        <v>0</v>
      </c>
      <c r="D27" s="7">
        <f t="shared" ref="D27:J27" si="5">C27+D26</f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/>
      <c r="L2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30"/>
  <sheetViews>
    <sheetView workbookViewId="0"/>
  </sheetViews>
  <sheetFormatPr defaultColWidth="12.6640625" defaultRowHeight="15.75" customHeight="1" x14ac:dyDescent="0.25"/>
  <cols>
    <col min="2" max="2" width="22.6640625" customWidth="1"/>
    <col min="10" max="10" width="25.109375" customWidth="1"/>
  </cols>
  <sheetData>
    <row r="1" spans="1:10" ht="15.75" customHeight="1" x14ac:dyDescent="0.4">
      <c r="A1" s="1" t="s">
        <v>150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A3" s="6" t="s">
        <v>151</v>
      </c>
      <c r="B3" s="6" t="s">
        <v>152</v>
      </c>
      <c r="C3" s="6" t="s">
        <v>153</v>
      </c>
      <c r="D3" s="6" t="s">
        <v>154</v>
      </c>
      <c r="E3" s="6" t="s">
        <v>155</v>
      </c>
      <c r="F3" s="6" t="s">
        <v>156</v>
      </c>
      <c r="G3" s="6" t="s">
        <v>157</v>
      </c>
      <c r="H3" s="6" t="s">
        <v>158</v>
      </c>
      <c r="I3" s="6" t="s">
        <v>159</v>
      </c>
      <c r="J3" s="6" t="s">
        <v>160</v>
      </c>
    </row>
    <row r="4" spans="1:10" x14ac:dyDescent="0.25">
      <c r="A4" s="5">
        <v>1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f t="shared" ref="H4:H23" si="0">SUM(D4:G4)</f>
        <v>0</v>
      </c>
      <c r="I4" s="7">
        <f t="shared" ref="I4:I23" si="1">C4-H4</f>
        <v>0</v>
      </c>
    </row>
    <row r="5" spans="1:10" x14ac:dyDescent="0.25">
      <c r="A5" s="5">
        <v>2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f t="shared" si="0"/>
        <v>0</v>
      </c>
      <c r="I5" s="7">
        <f t="shared" si="1"/>
        <v>0</v>
      </c>
    </row>
    <row r="6" spans="1:10" x14ac:dyDescent="0.25">
      <c r="A6" s="5">
        <v>3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f t="shared" si="0"/>
        <v>0</v>
      </c>
      <c r="I6" s="7">
        <f t="shared" si="1"/>
        <v>0</v>
      </c>
    </row>
    <row r="7" spans="1:10" x14ac:dyDescent="0.25">
      <c r="A7" s="5">
        <v>4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f t="shared" si="0"/>
        <v>0</v>
      </c>
      <c r="I7" s="7">
        <f t="shared" si="1"/>
        <v>0</v>
      </c>
    </row>
    <row r="8" spans="1:10" x14ac:dyDescent="0.25">
      <c r="A8" s="5">
        <v>5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f t="shared" si="0"/>
        <v>0</v>
      </c>
      <c r="I8" s="7">
        <f t="shared" si="1"/>
        <v>0</v>
      </c>
    </row>
    <row r="9" spans="1:10" x14ac:dyDescent="0.25">
      <c r="A9" s="5">
        <v>6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f t="shared" si="0"/>
        <v>0</v>
      </c>
      <c r="I9" s="7">
        <f t="shared" si="1"/>
        <v>0</v>
      </c>
    </row>
    <row r="10" spans="1:10" x14ac:dyDescent="0.25">
      <c r="A10" s="5">
        <v>7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f t="shared" si="0"/>
        <v>0</v>
      </c>
      <c r="I10" s="7">
        <f t="shared" si="1"/>
        <v>0</v>
      </c>
    </row>
    <row r="11" spans="1:10" x14ac:dyDescent="0.25">
      <c r="A11" s="5">
        <v>8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f t="shared" si="0"/>
        <v>0</v>
      </c>
      <c r="I11" s="7">
        <f t="shared" si="1"/>
        <v>0</v>
      </c>
    </row>
    <row r="12" spans="1:10" x14ac:dyDescent="0.25">
      <c r="A12" s="5">
        <v>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f t="shared" si="0"/>
        <v>0</v>
      </c>
      <c r="I12" s="7">
        <f t="shared" si="1"/>
        <v>0</v>
      </c>
    </row>
    <row r="13" spans="1:10" x14ac:dyDescent="0.25">
      <c r="A13" s="5">
        <v>10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f t="shared" si="0"/>
        <v>0</v>
      </c>
      <c r="I13" s="7">
        <f t="shared" si="1"/>
        <v>0</v>
      </c>
    </row>
    <row r="14" spans="1:10" x14ac:dyDescent="0.25">
      <c r="A14" s="5">
        <v>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 t="shared" si="0"/>
        <v>0</v>
      </c>
      <c r="I14" s="7">
        <f t="shared" si="1"/>
        <v>0</v>
      </c>
    </row>
    <row r="15" spans="1:10" x14ac:dyDescent="0.25">
      <c r="A15" s="5">
        <v>12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f t="shared" si="0"/>
        <v>0</v>
      </c>
      <c r="I15" s="7">
        <f t="shared" si="1"/>
        <v>0</v>
      </c>
    </row>
    <row r="16" spans="1:10" x14ac:dyDescent="0.25">
      <c r="A16" s="5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f t="shared" si="0"/>
        <v>0</v>
      </c>
      <c r="I16" s="7">
        <f t="shared" si="1"/>
        <v>0</v>
      </c>
    </row>
    <row r="17" spans="1:10" x14ac:dyDescent="0.25">
      <c r="A17" s="5">
        <v>14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f t="shared" si="0"/>
        <v>0</v>
      </c>
      <c r="I17" s="7">
        <f t="shared" si="1"/>
        <v>0</v>
      </c>
    </row>
    <row r="18" spans="1:10" x14ac:dyDescent="0.25">
      <c r="A18" s="5">
        <v>15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f t="shared" si="0"/>
        <v>0</v>
      </c>
      <c r="I18" s="7">
        <f t="shared" si="1"/>
        <v>0</v>
      </c>
    </row>
    <row r="19" spans="1:10" x14ac:dyDescent="0.25">
      <c r="A19" s="5">
        <v>16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f t="shared" si="0"/>
        <v>0</v>
      </c>
      <c r="I19" s="7">
        <f t="shared" si="1"/>
        <v>0</v>
      </c>
    </row>
    <row r="20" spans="1:10" x14ac:dyDescent="0.25">
      <c r="A20" s="5">
        <v>17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f t="shared" si="0"/>
        <v>0</v>
      </c>
      <c r="I20" s="7">
        <f t="shared" si="1"/>
        <v>0</v>
      </c>
    </row>
    <row r="21" spans="1:10" x14ac:dyDescent="0.25">
      <c r="A21" s="5">
        <v>18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f t="shared" si="0"/>
        <v>0</v>
      </c>
      <c r="I21" s="7">
        <f t="shared" si="1"/>
        <v>0</v>
      </c>
    </row>
    <row r="22" spans="1:10" x14ac:dyDescent="0.25">
      <c r="A22" s="5">
        <v>19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f t="shared" si="0"/>
        <v>0</v>
      </c>
      <c r="I22" s="7">
        <f t="shared" si="1"/>
        <v>0</v>
      </c>
    </row>
    <row r="23" spans="1:10" x14ac:dyDescent="0.25">
      <c r="A23" s="5">
        <v>20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f t="shared" si="0"/>
        <v>0</v>
      </c>
      <c r="I23" s="7">
        <f t="shared" si="1"/>
        <v>0</v>
      </c>
    </row>
    <row r="24" spans="1:10" x14ac:dyDescent="0.25">
      <c r="C24" s="7"/>
      <c r="D24" s="7"/>
      <c r="E24" s="7"/>
      <c r="F24" s="7"/>
      <c r="G24" s="7"/>
      <c r="H24" s="7"/>
      <c r="I24" s="7"/>
    </row>
    <row r="25" spans="1:10" x14ac:dyDescent="0.25">
      <c r="A25" s="8"/>
      <c r="B25" s="8" t="s">
        <v>161</v>
      </c>
      <c r="C25" s="9">
        <f t="shared" ref="C25:I25" si="2">SUM(C4:C23)</f>
        <v>0</v>
      </c>
      <c r="D25" s="9">
        <f t="shared" si="2"/>
        <v>0</v>
      </c>
      <c r="E25" s="9">
        <f t="shared" si="2"/>
        <v>0</v>
      </c>
      <c r="F25" s="9">
        <f t="shared" si="2"/>
        <v>0</v>
      </c>
      <c r="G25" s="9">
        <f t="shared" si="2"/>
        <v>0</v>
      </c>
      <c r="H25" s="9">
        <f t="shared" si="2"/>
        <v>0</v>
      </c>
      <c r="I25" s="9">
        <f t="shared" si="2"/>
        <v>0</v>
      </c>
      <c r="J25" s="8"/>
    </row>
    <row r="27" spans="1:10" ht="13.2" x14ac:dyDescent="0.25">
      <c r="A27" s="25" t="s">
        <v>162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3.2" x14ac:dyDescent="0.25">
      <c r="A28" s="5" t="s">
        <v>163</v>
      </c>
      <c r="B28" s="5" t="s">
        <v>164</v>
      </c>
    </row>
    <row r="29" spans="1:10" ht="13.2" x14ac:dyDescent="0.25">
      <c r="A29" s="5" t="s">
        <v>165</v>
      </c>
      <c r="B29" s="5" t="s">
        <v>166</v>
      </c>
    </row>
    <row r="30" spans="1:10" ht="13.2" x14ac:dyDescent="0.25">
      <c r="A30" s="5" t="s">
        <v>167</v>
      </c>
      <c r="B30" s="5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27"/>
  <sheetViews>
    <sheetView workbookViewId="0"/>
  </sheetViews>
  <sheetFormatPr defaultColWidth="12.6640625" defaultRowHeight="15.75" customHeight="1" x14ac:dyDescent="0.25"/>
  <cols>
    <col min="1" max="1" width="31.33203125" customWidth="1"/>
    <col min="2" max="9" width="15.109375" customWidth="1"/>
  </cols>
  <sheetData>
    <row r="1" spans="1:9" ht="15.75" customHeight="1" x14ac:dyDescent="0.4">
      <c r="A1" s="1" t="s">
        <v>169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A3" s="6"/>
      <c r="B3" s="6" t="s">
        <v>170</v>
      </c>
      <c r="C3" s="6" t="s">
        <v>171</v>
      </c>
      <c r="D3" s="6" t="s">
        <v>172</v>
      </c>
      <c r="E3" s="6" t="s">
        <v>173</v>
      </c>
      <c r="F3" s="6" t="s">
        <v>174</v>
      </c>
      <c r="G3" s="6" t="s">
        <v>175</v>
      </c>
      <c r="H3" s="6" t="s">
        <v>176</v>
      </c>
      <c r="I3" s="6" t="s">
        <v>177</v>
      </c>
    </row>
    <row r="4" spans="1:9" x14ac:dyDescent="0.25">
      <c r="A4" s="5" t="s">
        <v>178</v>
      </c>
    </row>
    <row r="5" spans="1:9" x14ac:dyDescent="0.25">
      <c r="A5" s="5" t="s">
        <v>179</v>
      </c>
    </row>
    <row r="6" spans="1:9" x14ac:dyDescent="0.25">
      <c r="A6" s="5" t="s">
        <v>180</v>
      </c>
    </row>
    <row r="8" spans="1:9" x14ac:dyDescent="0.25">
      <c r="A8" s="4" t="s">
        <v>181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5" t="s">
        <v>182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f t="shared" ref="H9:H17" si="0">SUM(B9:G9)</f>
        <v>0</v>
      </c>
      <c r="I9" s="7">
        <v>0</v>
      </c>
    </row>
    <row r="10" spans="1:9" x14ac:dyDescent="0.25">
      <c r="A10" s="5" t="s">
        <v>183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f t="shared" si="0"/>
        <v>0</v>
      </c>
      <c r="I10" s="7">
        <v>0</v>
      </c>
    </row>
    <row r="11" spans="1:9" x14ac:dyDescent="0.25">
      <c r="A11" s="5" t="s">
        <v>184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f t="shared" si="0"/>
        <v>0</v>
      </c>
      <c r="I11" s="7">
        <v>0</v>
      </c>
    </row>
    <row r="12" spans="1:9" x14ac:dyDescent="0.25">
      <c r="A12" s="5" t="s">
        <v>185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f t="shared" si="0"/>
        <v>0</v>
      </c>
      <c r="I12" s="7">
        <v>0</v>
      </c>
    </row>
    <row r="13" spans="1:9" x14ac:dyDescent="0.25">
      <c r="A13" s="5" t="s">
        <v>186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f t="shared" si="0"/>
        <v>0</v>
      </c>
      <c r="I13" s="7">
        <v>0</v>
      </c>
    </row>
    <row r="14" spans="1:9" x14ac:dyDescent="0.25">
      <c r="A14" s="5" t="s">
        <v>187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f t="shared" si="0"/>
        <v>0</v>
      </c>
      <c r="I14" s="7">
        <v>0</v>
      </c>
    </row>
    <row r="15" spans="1:9" x14ac:dyDescent="0.25">
      <c r="A15" s="5" t="s">
        <v>188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f t="shared" si="0"/>
        <v>0</v>
      </c>
      <c r="I15" s="7">
        <v>0</v>
      </c>
    </row>
    <row r="16" spans="1:9" x14ac:dyDescent="0.25">
      <c r="A16" s="5" t="s">
        <v>189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f t="shared" si="0"/>
        <v>0</v>
      </c>
      <c r="I16" s="7">
        <v>0</v>
      </c>
    </row>
    <row r="17" spans="1:9" x14ac:dyDescent="0.25">
      <c r="A17" s="5" t="s">
        <v>190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f t="shared" si="0"/>
        <v>0</v>
      </c>
      <c r="I17" s="7">
        <v>0</v>
      </c>
    </row>
    <row r="18" spans="1:9" x14ac:dyDescent="0.25">
      <c r="B18" s="7"/>
      <c r="C18" s="7"/>
      <c r="D18" s="7"/>
      <c r="E18" s="7"/>
      <c r="F18" s="7"/>
      <c r="G18" s="7"/>
      <c r="H18" s="7"/>
      <c r="I18" s="7"/>
    </row>
    <row r="19" spans="1:9" x14ac:dyDescent="0.25">
      <c r="A19" s="8" t="s">
        <v>191</v>
      </c>
      <c r="B19" s="9">
        <f t="shared" ref="B19:G19" si="1">SUM(B9:B17)</f>
        <v>0</v>
      </c>
      <c r="C19" s="9">
        <f t="shared" si="1"/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9">
        <f>SUM(B19:G19)</f>
        <v>0</v>
      </c>
      <c r="I19" s="9">
        <f>SUM(I9:I17)</f>
        <v>0</v>
      </c>
    </row>
    <row r="20" spans="1:9" x14ac:dyDescent="0.25">
      <c r="A20" s="26" t="s">
        <v>192</v>
      </c>
      <c r="B20" s="27">
        <f>IF(B19&gt;0,B19/'Budget Summary'!B6,0)</f>
        <v>0</v>
      </c>
      <c r="C20" s="27">
        <f>IF(C19&gt;0,C19/'Budget Summary'!B6,0)</f>
        <v>0</v>
      </c>
      <c r="D20" s="27">
        <f>IF(D19&gt;0,D19/'Budget Summary'!B6,0)</f>
        <v>0</v>
      </c>
      <c r="E20" s="27">
        <f>IF(E19&gt;0,E19/'Budget Summary'!B6,0)</f>
        <v>0</v>
      </c>
      <c r="F20" s="27">
        <f>IF(F19&gt;0,F19/'Budget Summary'!B6,0)</f>
        <v>0</v>
      </c>
      <c r="G20" s="27">
        <f>IF(G19&gt;0,G19/'Budget Summary'!B6,0)</f>
        <v>0</v>
      </c>
      <c r="H20" s="27">
        <f>IF(H19&gt;0,H19/'Budget Summary'!B6,0)</f>
        <v>0</v>
      </c>
      <c r="I20" s="27"/>
    </row>
    <row r="21" spans="1:9" x14ac:dyDescent="0.25">
      <c r="A21" s="5" t="s">
        <v>193</v>
      </c>
    </row>
    <row r="23" spans="1:9" x14ac:dyDescent="0.25">
      <c r="A23" s="25" t="s">
        <v>194</v>
      </c>
      <c r="B23" s="25"/>
      <c r="C23" s="25"/>
      <c r="D23" s="25"/>
      <c r="E23" s="25"/>
      <c r="F23" s="25"/>
      <c r="G23" s="25"/>
      <c r="H23" s="25"/>
      <c r="I23" s="25"/>
    </row>
    <row r="24" spans="1:9" x14ac:dyDescent="0.25">
      <c r="A24" s="5" t="s">
        <v>195</v>
      </c>
    </row>
    <row r="25" spans="1:9" x14ac:dyDescent="0.25">
      <c r="A25" s="5" t="s">
        <v>196</v>
      </c>
    </row>
    <row r="26" spans="1:9" x14ac:dyDescent="0.25">
      <c r="A26" s="5" t="s">
        <v>197</v>
      </c>
    </row>
    <row r="27" spans="1:9" ht="13.2" x14ac:dyDescent="0.25">
      <c r="A27" s="5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Budget Summary</vt:lpstr>
      <vt:lpstr>Monthly Tracker</vt:lpstr>
      <vt:lpstr>Player Payments</vt:lpstr>
      <vt:lpstr>Tournament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Dunbar</dc:creator>
  <cp:lastModifiedBy>Mike Dunbar</cp:lastModifiedBy>
  <dcterms:created xsi:type="dcterms:W3CDTF">2026-05-21T23:31:32Z</dcterms:created>
  <dcterms:modified xsi:type="dcterms:W3CDTF">2026-05-21T23:31:32Z</dcterms:modified>
</cp:coreProperties>
</file>